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FC360159-015D-4436-8B74-E3658F630AEF}"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<sst xmlns="http://schemas.openxmlformats.org/spreadsheetml/2006/main" count="8065" uniqueCount="1828">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</sst>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8" zoomScale="70" zoomScaleNormal="70" zoomScaleSheetLayoutView="100" workbookViewId="0">
      <selection activeCell="A11" sqref="A11:L11"/>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82.2" customHeight="1">
      <c r="A10" s="156" t="s">
        <v>483</v>
      </c>
      <c r="B10" s="157"/>
      <c r="C10" s="149" t="str">
        <f>VLOOKUP(A10,Listado!A6:R456,6,0)</f>
        <v>G. PREMANTENIMIENTO Y TECNOLOGÍA DE LA VÍA</v>
      </c>
      <c r="D10" s="149"/>
      <c r="E10" s="149"/>
      <c r="F10" s="149"/>
      <c r="G10" s="149" t="str">
        <f>VLOOKUP(A10,Listado!A6:R456,7,0)</f>
        <v>Técnico/a 2</v>
      </c>
      <c r="H10" s="149"/>
      <c r="I10" s="150" t="str">
        <f>VLOOKUP(A10,Listado!A6:R456,2,0)</f>
        <v>Técnico/a de apoyo en redacción de proyectos e inspección de infraestructuras</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Al menos 2 años de experiencia en trabajos relacionados con redacción de proyectos
Al menos 2 años de experiencia en elaboración de informes de estado de infraestructuras</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251"/>
      <c r="E94" s="251"/>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252" t="s">
        <v>284</v>
      </c>
      <c r="G96" s="252"/>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hpvXNcV9FfLVNZBh6J/XSdErp05gnETNapkXkAHH5qVHzwbqo+wQGwKXPyJbbmlqWqtQ7s+h/0mzyqDEZEnC2g==" saltValue="RjAh1pHK/ie3G9cPPZYPS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2022-10-11T12:59:02Z</dcterms:modified>
</cp:coreProperties>
</file>